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50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<sst xmlns="http://schemas.openxmlformats.org/spreadsheetml/2006/main" count="64" uniqueCount="37">
  <si>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</si>
  <si>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</si>
  <si>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</si>
  <si>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</si>
  <si>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</si>
  <si>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</si>
  <si>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</si>
  <si>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</si>
  <si>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</si>
  <si>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</si>
  <si>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</si>
  <si>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</si>
  <si>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</si>
  <si>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</si>
  <si>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</si>
  <si>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</si>
  <si>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</si>
  <si>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</si>
  <si>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</si>
  <si>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</si>
  <si>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</si>
  <si>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</si>
  <si>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</si>
  <si>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</si>
  <si>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</si>
  <si>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</si>
  <si>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</si>
  <si>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Elyssa</t>
  </si>
  <si>
    <t>Paqize</t>
  </si>
  <si>
    <t>16H</t>
  </si>
  <si>
    <t>23H</t>
  </si>
  <si>
    <t>14H</t>
  </si>
  <si>
    <t>21H</t>
  </si>
  <si>
    <t>Ulysse</t>
  </si>
  <si>
    <t>Goulette/Gênes</t>
  </si>
  <si>
    <t xml:space="preserve">Horaire RoRo Ligne Tunisie/Italie/Tunisie </t>
  </si>
  <si>
    <r>
      <rPr>
        <b/>
        <sz val="9"/>
        <rFont val="Comic Sans MS"/>
        <family val="4"/>
      </rPr>
      <t>NB:</t>
    </r>
    <r>
      <rPr>
        <sz val="9"/>
        <rFont val="Comic Sans MS"/>
        <family val="4"/>
      </rPr>
      <t xml:space="preserve"> Le départ Export à destination de Gênes du Sam-07/12/2019 sera assuré par le MV Paqize depuis le port de La Goulette/ départ vers 21h00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</si>
</sst>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8"/>
      <color indexed="10"/>
      <name val="Comic Sans MS"/>
      <family val="4"/>
    </font>
    <font>
      <sz val="9"/>
      <color indexed="10"/>
      <name val="Comic Sans MS"/>
      <family val="4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  <font>
      <sz val="8"/>
      <color rgb="FFFF0000"/>
      <name val="Comic Sans MS"/>
      <family val="4"/>
    </font>
    <font>
      <sz val="9"/>
      <color rgb="FFFF0000"/>
      <name val="Comic Sans MS"/>
      <family val="4"/>
    </font>
    <font>
      <sz val="10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5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165" fontId="6" fillId="33" borderId="16" xfId="0" applyNumberFormat="1" applyFont="1" applyFill="1" applyBorder="1" applyAlignment="1">
      <alignment horizontal="right" vertical="center"/>
    </xf>
    <xf numFmtId="20" fontId="6" fillId="33" borderId="17" xfId="0" applyNumberFormat="1" applyFont="1" applyFill="1" applyBorder="1" applyAlignment="1">
      <alignment horizontal="left" vertical="center"/>
    </xf>
    <xf numFmtId="165" fontId="6" fillId="33" borderId="18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165" fontId="5" fillId="33" borderId="18" xfId="0" applyNumberFormat="1" applyFont="1" applyFill="1" applyBorder="1" applyAlignment="1">
      <alignment horizontal="right" vertical="center"/>
    </xf>
    <xf numFmtId="20" fontId="5" fillId="33" borderId="18" xfId="0" applyNumberFormat="1" applyFont="1" applyFill="1" applyBorder="1" applyAlignment="1">
      <alignment horizontal="left" vertical="center"/>
    </xf>
    <xf numFmtId="165" fontId="5" fillId="33" borderId="16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20" fontId="5" fillId="33" borderId="17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0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0" fontId="6" fillId="33" borderId="15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20" fontId="52" fillId="0" borderId="14" xfId="0" applyNumberFormat="1" applyFont="1" applyFill="1" applyBorder="1" applyAlignment="1">
      <alignment horizontal="left" vertical="center"/>
    </xf>
    <xf numFmtId="20" fontId="52" fillId="0" borderId="0" xfId="0" applyNumberFormat="1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165" fontId="52" fillId="0" borderId="20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0" fontId="7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20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781425" y="389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781425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781425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781425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21" sqref="A21:F21"/>
    </sheetView>
  </sheetViews>
  <sheetFormatPr defaultColWidth="11.421875" defaultRowHeight="12.75"/>
  <cols>
    <col min="1" max="1" width="18.57421875" style="0" customWidth="1"/>
    <col min="2" max="2" width="7.8515625" style="0" customWidth="1"/>
    <col min="3" max="3" width="12.8515625" style="0" customWidth="1"/>
    <col min="4" max="4" width="4.57421875" style="0" customWidth="1"/>
    <col min="5" max="5" width="12.8515625" style="0" customWidth="1"/>
    <col min="6" max="6" width="4.28125" style="0" customWidth="1"/>
    <col min="7" max="7" width="18.57421875" style="0" customWidth="1"/>
    <col min="8" max="8" width="0.71875" style="0" hidden="1" customWidth="1"/>
    <col min="9" max="9" width="12.8515625" style="0" customWidth="1"/>
    <col min="10" max="10" width="4.28125" style="0" customWidth="1"/>
    <col min="11" max="11" width="12.8515625" style="0" customWidth="1"/>
    <col min="12" max="12" width="9.7109375" style="0" customWidth="1"/>
  </cols>
  <sheetData>
    <row r="1" spans="1:13" ht="13.5" customHeight="1">
      <c r="A1" s="6"/>
      <c r="B1" s="6"/>
      <c r="C1" s="7" t="s">
        <v>11</v>
      </c>
      <c r="D1" s="8"/>
      <c r="E1" s="8"/>
      <c r="F1" s="8"/>
      <c r="G1" s="8"/>
      <c r="H1" s="8"/>
      <c r="I1" s="98" t="s">
        <v>9</v>
      </c>
      <c r="J1" s="99"/>
      <c r="K1" s="100"/>
      <c r="L1" s="78" t="s">
        <v>7</v>
      </c>
      <c r="M1" s="3"/>
    </row>
    <row r="2" spans="1:13" ht="14.25" customHeight="1">
      <c r="A2" s="9"/>
      <c r="B2" s="9"/>
      <c r="C2" s="10" t="s">
        <v>10</v>
      </c>
      <c r="D2" s="11"/>
      <c r="E2" s="11"/>
      <c r="F2" s="11"/>
      <c r="G2" s="11"/>
      <c r="H2" s="11"/>
      <c r="I2" s="101" t="s">
        <v>13</v>
      </c>
      <c r="J2" s="102"/>
      <c r="K2" s="103"/>
      <c r="L2" s="79" t="s">
        <v>14</v>
      </c>
      <c r="M2" s="3"/>
    </row>
    <row r="3" spans="1:13" ht="14.25" customHeight="1">
      <c r="A3" s="9"/>
      <c r="B3" s="9"/>
      <c r="C3" s="10" t="s">
        <v>18</v>
      </c>
      <c r="D3" s="11"/>
      <c r="E3" s="11"/>
      <c r="F3" s="11"/>
      <c r="G3" s="11"/>
      <c r="H3" s="11"/>
      <c r="I3" s="11"/>
      <c r="J3" s="12"/>
      <c r="K3" s="12"/>
      <c r="L3" s="12"/>
      <c r="M3" s="3"/>
    </row>
    <row r="4" spans="1:13" ht="14.25" customHeight="1">
      <c r="A4" s="9"/>
      <c r="B4" s="9"/>
      <c r="C4" s="10"/>
      <c r="D4" s="11"/>
      <c r="E4" s="11"/>
      <c r="F4" s="11"/>
      <c r="G4" s="11"/>
      <c r="H4" s="11"/>
      <c r="I4" s="11"/>
      <c r="J4" s="12"/>
      <c r="K4" s="12"/>
      <c r="L4" s="12"/>
      <c r="M4" s="3"/>
    </row>
    <row r="5" spans="1:13" ht="14.25" customHeight="1">
      <c r="A5" s="9"/>
      <c r="B5" s="9"/>
      <c r="C5" s="10"/>
      <c r="D5" s="11"/>
      <c r="E5" s="11"/>
      <c r="F5" s="11"/>
      <c r="G5" s="11"/>
      <c r="H5" s="11"/>
      <c r="I5" s="11"/>
      <c r="J5" s="12"/>
      <c r="K5" s="12"/>
      <c r="L5" s="12"/>
      <c r="M5" s="3"/>
    </row>
    <row r="6" spans="1:13" ht="14.25" customHeight="1">
      <c r="A6" s="9"/>
      <c r="B6" s="9"/>
      <c r="C6" s="10"/>
      <c r="D6" s="11"/>
      <c r="E6" s="11"/>
      <c r="F6" s="11"/>
      <c r="G6" s="11"/>
      <c r="H6" s="11"/>
      <c r="I6" s="11"/>
      <c r="J6" s="12"/>
      <c r="K6" s="12"/>
      <c r="L6" s="12"/>
      <c r="M6" s="3"/>
    </row>
    <row r="7" spans="1:13" ht="15.75" customHeight="1">
      <c r="A7" s="13" t="s">
        <v>8</v>
      </c>
      <c r="B7" s="13"/>
      <c r="C7" s="104" t="s">
        <v>35</v>
      </c>
      <c r="D7" s="104"/>
      <c r="E7" s="104"/>
      <c r="F7" s="104"/>
      <c r="G7" s="104"/>
      <c r="H7" s="75"/>
      <c r="I7" s="80" t="s">
        <v>15</v>
      </c>
      <c r="J7" s="76">
        <v>50</v>
      </c>
      <c r="K7" s="77">
        <v>2019</v>
      </c>
      <c r="L7" s="17"/>
      <c r="M7" s="3"/>
    </row>
    <row r="8" spans="1:13" ht="15.75" customHeight="1">
      <c r="A8" s="13"/>
      <c r="B8" s="13"/>
      <c r="C8" s="71"/>
      <c r="D8" s="71"/>
      <c r="E8" s="71"/>
      <c r="F8" s="71"/>
      <c r="G8" s="71"/>
      <c r="H8" s="14"/>
      <c r="I8" s="71"/>
      <c r="J8" s="15"/>
      <c r="K8" s="16"/>
      <c r="L8" s="17"/>
      <c r="M8" s="3"/>
    </row>
    <row r="9" spans="1:13" ht="15.75" customHeight="1">
      <c r="A9" s="13"/>
      <c r="B9" s="13"/>
      <c r="C9" s="71"/>
      <c r="D9" s="71"/>
      <c r="E9" s="71"/>
      <c r="F9" s="71"/>
      <c r="G9" s="71"/>
      <c r="H9" s="14"/>
      <c r="I9" s="71"/>
      <c r="J9" s="15"/>
      <c r="K9" s="16"/>
      <c r="L9" s="17"/>
      <c r="M9" s="3"/>
    </row>
    <row r="10" spans="1:13" ht="15" customHeight="1">
      <c r="A10" s="105" t="s">
        <v>2</v>
      </c>
      <c r="B10" s="106"/>
      <c r="C10" s="106"/>
      <c r="D10" s="106"/>
      <c r="E10" s="106"/>
      <c r="F10" s="107"/>
      <c r="G10" s="106" t="s">
        <v>1</v>
      </c>
      <c r="H10" s="106"/>
      <c r="I10" s="106"/>
      <c r="J10" s="106"/>
      <c r="K10" s="106"/>
      <c r="L10" s="107"/>
      <c r="M10" s="3"/>
    </row>
    <row r="11" spans="1:13" ht="15" customHeight="1">
      <c r="A11" s="18" t="s">
        <v>0</v>
      </c>
      <c r="B11" s="87"/>
      <c r="C11" s="108" t="s">
        <v>5</v>
      </c>
      <c r="D11" s="109"/>
      <c r="E11" s="110" t="s">
        <v>6</v>
      </c>
      <c r="F11" s="109"/>
      <c r="G11" s="19" t="s">
        <v>0</v>
      </c>
      <c r="H11" s="20"/>
      <c r="I11" s="111" t="s">
        <v>5</v>
      </c>
      <c r="J11" s="112"/>
      <c r="K11" s="111" t="s">
        <v>6</v>
      </c>
      <c r="L11" s="112"/>
      <c r="M11" s="3"/>
    </row>
    <row r="12" spans="1:13" ht="15" customHeight="1">
      <c r="A12" s="21"/>
      <c r="B12" s="21"/>
      <c r="C12" s="23"/>
      <c r="D12" s="22"/>
      <c r="E12" s="23"/>
      <c r="F12" s="24"/>
      <c r="G12" s="25"/>
      <c r="H12" s="26"/>
      <c r="I12" s="27"/>
      <c r="J12" s="81"/>
      <c r="K12" s="28"/>
      <c r="L12" s="29"/>
      <c r="M12" s="3"/>
    </row>
    <row r="13" spans="1:13" ht="35.25" customHeight="1">
      <c r="A13" s="63" t="s">
        <v>28</v>
      </c>
      <c r="B13" s="88" t="s">
        <v>34</v>
      </c>
      <c r="C13" s="91">
        <v>43806</v>
      </c>
      <c r="D13" s="92" t="s">
        <v>32</v>
      </c>
      <c r="E13" s="91">
        <f>C13+1</f>
        <v>43807</v>
      </c>
      <c r="F13" s="93" t="s">
        <v>30</v>
      </c>
      <c r="G13" s="94" t="str">
        <f>A13</f>
        <v>Paqize</v>
      </c>
      <c r="H13" s="95"/>
      <c r="I13" s="96">
        <f>E13+1</f>
        <v>43808</v>
      </c>
      <c r="J13" s="97" t="s">
        <v>29</v>
      </c>
      <c r="K13" s="91">
        <f>+I13+1</f>
        <v>43809</v>
      </c>
      <c r="L13" s="92" t="s">
        <v>29</v>
      </c>
      <c r="M13" s="3"/>
    </row>
    <row r="14" spans="1:13" ht="15" customHeight="1">
      <c r="A14" s="63" t="s">
        <v>28</v>
      </c>
      <c r="B14" s="63"/>
      <c r="C14" s="66">
        <f>+C13+3</f>
        <v>43809</v>
      </c>
      <c r="D14" s="65" t="s">
        <v>19</v>
      </c>
      <c r="E14" s="66">
        <f>+C14+2</f>
        <v>43811</v>
      </c>
      <c r="F14" s="67" t="s">
        <v>21</v>
      </c>
      <c r="G14" s="63" t="str">
        <f>A14</f>
        <v>Paqize</v>
      </c>
      <c r="H14" s="82"/>
      <c r="I14" s="64">
        <f>E14</f>
        <v>43811</v>
      </c>
      <c r="J14" s="68" t="s">
        <v>12</v>
      </c>
      <c r="K14" s="66">
        <f>+I14+2</f>
        <v>43813</v>
      </c>
      <c r="L14" s="65" t="s">
        <v>21</v>
      </c>
      <c r="M14" s="3"/>
    </row>
    <row r="15" spans="1:13" ht="15" customHeight="1">
      <c r="A15" s="63" t="s">
        <v>33</v>
      </c>
      <c r="B15" s="63"/>
      <c r="C15" s="66">
        <f>C14+2</f>
        <v>43811</v>
      </c>
      <c r="D15" s="65" t="s">
        <v>30</v>
      </c>
      <c r="E15" s="66">
        <f>C15+2</f>
        <v>43813</v>
      </c>
      <c r="F15" s="67" t="s">
        <v>21</v>
      </c>
      <c r="G15" s="63" t="str">
        <f>A15</f>
        <v>Ulysse</v>
      </c>
      <c r="H15" s="82"/>
      <c r="I15" s="64">
        <f>E15</f>
        <v>43813</v>
      </c>
      <c r="J15" s="68" t="s">
        <v>12</v>
      </c>
      <c r="K15" s="66">
        <f>+I15+1</f>
        <v>43814</v>
      </c>
      <c r="L15" s="65" t="s">
        <v>24</v>
      </c>
      <c r="M15" s="3"/>
    </row>
    <row r="16" spans="1:13" ht="15" customHeight="1">
      <c r="A16" s="63" t="s">
        <v>27</v>
      </c>
      <c r="B16" s="63"/>
      <c r="C16" s="66">
        <f>C15+2</f>
        <v>43813</v>
      </c>
      <c r="D16" s="65" t="s">
        <v>30</v>
      </c>
      <c r="E16" s="66">
        <f>C16+2</f>
        <v>43815</v>
      </c>
      <c r="F16" s="67" t="s">
        <v>21</v>
      </c>
      <c r="G16" s="63" t="str">
        <f>A16</f>
        <v>Elyssa</v>
      </c>
      <c r="H16" s="82"/>
      <c r="I16" s="64">
        <f>E16</f>
        <v>43815</v>
      </c>
      <c r="J16" s="68" t="s">
        <v>12</v>
      </c>
      <c r="K16" s="66">
        <f>+I16+2</f>
        <v>43817</v>
      </c>
      <c r="L16" s="65" t="s">
        <v>21</v>
      </c>
      <c r="M16" s="3"/>
    </row>
    <row r="17" spans="1:14" s="1" customFormat="1" ht="15" customHeight="1">
      <c r="A17" s="32"/>
      <c r="B17" s="32"/>
      <c r="C17" s="35"/>
      <c r="D17" s="34"/>
      <c r="E17" s="35"/>
      <c r="F17" s="36"/>
      <c r="G17" s="32"/>
      <c r="H17" s="37"/>
      <c r="I17" s="33"/>
      <c r="J17" s="38"/>
      <c r="K17" s="35"/>
      <c r="L17" s="34"/>
      <c r="M17" s="4"/>
      <c r="N17" s="5"/>
    </row>
    <row r="18" spans="1:14" s="1" customFormat="1" ht="9.75" customHeight="1">
      <c r="A18" s="39"/>
      <c r="B18" s="39"/>
      <c r="C18" s="23"/>
      <c r="D18" s="30"/>
      <c r="E18" s="23"/>
      <c r="F18" s="24"/>
      <c r="G18" s="39"/>
      <c r="H18" s="40"/>
      <c r="I18" s="23"/>
      <c r="J18" s="31"/>
      <c r="K18" s="23"/>
      <c r="L18" s="30"/>
      <c r="M18" s="4"/>
      <c r="N18" s="5"/>
    </row>
    <row r="19" spans="1:14" s="1" customFormat="1" ht="15" customHeight="1">
      <c r="A19" s="40" t="s">
        <v>36</v>
      </c>
      <c r="B19" s="40"/>
      <c r="C19" s="23"/>
      <c r="D19" s="30"/>
      <c r="E19" s="23"/>
      <c r="F19" s="24"/>
      <c r="G19" s="39"/>
      <c r="H19" s="40"/>
      <c r="I19" s="23"/>
      <c r="J19" s="31"/>
      <c r="K19" s="23"/>
      <c r="L19" s="30"/>
      <c r="M19" s="4"/>
      <c r="N19" s="5"/>
    </row>
    <row r="20" spans="1:14" s="1" customFormat="1" ht="9.75" customHeight="1">
      <c r="A20" s="39"/>
      <c r="B20" s="39"/>
      <c r="C20" s="23"/>
      <c r="D20" s="30"/>
      <c r="E20" s="23"/>
      <c r="F20" s="24"/>
      <c r="G20" s="39"/>
      <c r="H20" s="40"/>
      <c r="I20" s="23"/>
      <c r="J20" s="31"/>
      <c r="K20" s="23"/>
      <c r="L20" s="30"/>
      <c r="M20" s="4"/>
      <c r="N20" s="5"/>
    </row>
    <row r="21" spans="1:14" ht="16.5">
      <c r="A21" s="105" t="s">
        <v>3</v>
      </c>
      <c r="B21" s="106"/>
      <c r="C21" s="106"/>
      <c r="D21" s="106"/>
      <c r="E21" s="106"/>
      <c r="F21" s="107"/>
      <c r="G21" s="105" t="s">
        <v>4</v>
      </c>
      <c r="H21" s="106"/>
      <c r="I21" s="106"/>
      <c r="J21" s="106"/>
      <c r="K21" s="106"/>
      <c r="L21" s="107"/>
      <c r="M21" s="2"/>
      <c r="N21" s="5"/>
    </row>
    <row r="22" spans="1:14" ht="14.25">
      <c r="A22" s="18" t="s">
        <v>0</v>
      </c>
      <c r="B22" s="87"/>
      <c r="C22" s="108" t="s">
        <v>5</v>
      </c>
      <c r="D22" s="113"/>
      <c r="E22" s="114" t="s">
        <v>6</v>
      </c>
      <c r="F22" s="113"/>
      <c r="G22" s="42" t="s">
        <v>0</v>
      </c>
      <c r="H22" s="43"/>
      <c r="I22" s="115" t="s">
        <v>5</v>
      </c>
      <c r="J22" s="116"/>
      <c r="K22" s="115" t="s">
        <v>6</v>
      </c>
      <c r="L22" s="116"/>
      <c r="M22" s="2"/>
      <c r="N22" s="5"/>
    </row>
    <row r="23" spans="1:14" ht="15" customHeight="1">
      <c r="A23" s="59"/>
      <c r="B23" s="59"/>
      <c r="C23" s="89"/>
      <c r="D23" s="61"/>
      <c r="E23" s="59"/>
      <c r="F23" s="61"/>
      <c r="G23" s="62"/>
      <c r="H23" s="60"/>
      <c r="I23" s="59"/>
      <c r="J23" s="61"/>
      <c r="K23" s="60"/>
      <c r="L23" s="61"/>
      <c r="M23" s="2"/>
      <c r="N23" s="5"/>
    </row>
    <row r="24" spans="1:14" ht="15" customHeight="1">
      <c r="A24" s="63" t="s">
        <v>33</v>
      </c>
      <c r="B24" s="63"/>
      <c r="C24" s="66">
        <v>43808</v>
      </c>
      <c r="D24" s="65" t="s">
        <v>30</v>
      </c>
      <c r="E24" s="66">
        <f>C24+2</f>
        <v>43810</v>
      </c>
      <c r="F24" s="67" t="s">
        <v>21</v>
      </c>
      <c r="G24" s="63" t="str">
        <f>+A24</f>
        <v>Ulysse</v>
      </c>
      <c r="H24" s="82"/>
      <c r="I24" s="64">
        <f>+E24</f>
        <v>43810</v>
      </c>
      <c r="J24" s="68" t="s">
        <v>29</v>
      </c>
      <c r="K24" s="66">
        <f>+I24+1</f>
        <v>43811</v>
      </c>
      <c r="L24" s="65" t="s">
        <v>31</v>
      </c>
      <c r="M24" s="2"/>
      <c r="N24" s="5"/>
    </row>
    <row r="25" spans="1:14" ht="15" customHeight="1">
      <c r="A25" s="63" t="s">
        <v>20</v>
      </c>
      <c r="B25" s="63"/>
      <c r="C25" s="66">
        <f>+C24+3</f>
        <v>43811</v>
      </c>
      <c r="D25" s="65" t="s">
        <v>30</v>
      </c>
      <c r="E25" s="66">
        <f>+C25+2</f>
        <v>43813</v>
      </c>
      <c r="F25" s="67" t="s">
        <v>21</v>
      </c>
      <c r="G25" s="63" t="str">
        <f>+A25</f>
        <v>Salammbo</v>
      </c>
      <c r="H25" s="82"/>
      <c r="I25" s="64">
        <f>+E25</f>
        <v>43813</v>
      </c>
      <c r="J25" s="68" t="s">
        <v>29</v>
      </c>
      <c r="K25" s="66">
        <f>+I25+1</f>
        <v>43814</v>
      </c>
      <c r="L25" s="65" t="s">
        <v>24</v>
      </c>
      <c r="M25" s="2"/>
      <c r="N25" s="5"/>
    </row>
    <row r="26" spans="1:12" ht="15" customHeight="1">
      <c r="A26" s="44"/>
      <c r="B26" s="90"/>
      <c r="C26" s="45"/>
      <c r="D26" s="49"/>
      <c r="E26" s="47"/>
      <c r="F26" s="46"/>
      <c r="G26" s="44"/>
      <c r="H26" s="48"/>
      <c r="I26" s="47"/>
      <c r="J26" s="46"/>
      <c r="K26" s="47"/>
      <c r="L26" s="49"/>
    </row>
    <row r="27" spans="1:12" ht="13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">
      <c r="A28" s="63"/>
      <c r="B28" s="86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">
      <c r="A29" s="58"/>
      <c r="B29" s="58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6.5">
      <c r="A30" s="41"/>
      <c r="B30" s="41"/>
      <c r="C30" s="41"/>
      <c r="D30" s="53"/>
      <c r="E30" s="41"/>
      <c r="F30" s="53"/>
      <c r="G30" s="54"/>
      <c r="H30" s="41"/>
      <c r="I30" s="41"/>
      <c r="J30" s="55"/>
      <c r="K30" s="41"/>
      <c r="L30" s="50"/>
    </row>
    <row r="31" spans="1:12" ht="16.5">
      <c r="A31" s="41"/>
      <c r="B31" s="41"/>
      <c r="C31" s="41"/>
      <c r="D31" s="53"/>
      <c r="E31" s="41"/>
      <c r="F31" s="53"/>
      <c r="G31" s="54"/>
      <c r="H31" s="41"/>
      <c r="I31" s="52"/>
      <c r="J31" s="55"/>
      <c r="K31" s="56"/>
      <c r="L31" s="50"/>
    </row>
    <row r="32" spans="1:12" ht="14.25">
      <c r="A32" s="57"/>
      <c r="B32" s="57"/>
      <c r="C32" s="52"/>
      <c r="D32" s="52"/>
      <c r="E32" s="41"/>
      <c r="F32" s="53"/>
      <c r="G32" s="54"/>
      <c r="H32" s="41"/>
      <c r="I32" s="74"/>
      <c r="J32" s="57" t="s">
        <v>17</v>
      </c>
      <c r="K32" s="52">
        <f>TODAY()</f>
        <v>43805</v>
      </c>
      <c r="L32" s="50"/>
    </row>
    <row r="33" spans="1:12" ht="14.25">
      <c r="A33" s="57"/>
      <c r="B33" s="57"/>
      <c r="C33" s="52"/>
      <c r="D33" s="52"/>
      <c r="E33" s="41"/>
      <c r="F33" s="53"/>
      <c r="G33" s="54"/>
      <c r="H33" s="41"/>
      <c r="I33" s="70"/>
      <c r="J33" s="69" t="s">
        <v>16</v>
      </c>
      <c r="K33" s="84"/>
      <c r="L33" s="50"/>
    </row>
    <row r="34" spans="1:12" ht="14.25">
      <c r="A34" s="57"/>
      <c r="B34" s="57"/>
      <c r="C34" s="52"/>
      <c r="D34" s="52"/>
      <c r="E34" s="41"/>
      <c r="F34" s="53"/>
      <c r="G34" s="54"/>
      <c r="H34" s="41"/>
      <c r="I34" s="52"/>
      <c r="J34" s="69" t="s">
        <v>22</v>
      </c>
      <c r="K34" s="83"/>
      <c r="L34" s="50"/>
    </row>
    <row r="35" spans="1:12" ht="14.25">
      <c r="A35" s="57"/>
      <c r="B35" s="57"/>
      <c r="C35" s="52"/>
      <c r="D35" s="52"/>
      <c r="E35" s="41"/>
      <c r="F35" s="53"/>
      <c r="G35" s="54"/>
      <c r="H35" s="41"/>
      <c r="I35" s="52"/>
      <c r="J35" s="69" t="s">
        <v>23</v>
      </c>
      <c r="K35" s="85"/>
      <c r="L35" s="50"/>
    </row>
    <row r="36" spans="1:12" ht="14.25">
      <c r="A36" s="57"/>
      <c r="B36" s="57"/>
      <c r="C36" s="52"/>
      <c r="D36" s="52"/>
      <c r="E36" s="41"/>
      <c r="F36" s="53"/>
      <c r="G36" s="54"/>
      <c r="H36" s="41"/>
      <c r="I36" s="52"/>
      <c r="J36" s="57"/>
      <c r="K36" s="52"/>
      <c r="L36" s="50"/>
    </row>
    <row r="37" spans="1:12" ht="14.25">
      <c r="A37" s="57"/>
      <c r="B37" s="57"/>
      <c r="C37" s="52"/>
      <c r="D37" s="52"/>
      <c r="E37" s="41"/>
      <c r="F37" s="53"/>
      <c r="G37" s="54"/>
      <c r="H37" s="41"/>
      <c r="I37" s="52"/>
      <c r="J37" s="57"/>
      <c r="K37" s="52"/>
      <c r="L37" s="50"/>
    </row>
    <row r="38" spans="1:12" ht="14.25">
      <c r="A38" s="57"/>
      <c r="B38" s="57"/>
      <c r="C38" s="52"/>
      <c r="D38" s="52"/>
      <c r="E38" s="41"/>
      <c r="F38" s="53"/>
      <c r="G38" s="54"/>
      <c r="H38" s="41"/>
      <c r="I38" s="52"/>
      <c r="J38" s="57"/>
      <c r="K38" s="52"/>
      <c r="L38" s="51"/>
    </row>
    <row r="39" spans="1:12" ht="13.5">
      <c r="A39" s="50" t="s">
        <v>25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3.5">
      <c r="A40" s="50" t="s">
        <v>26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3.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1:12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</sheetData>
  <sheetProtection/>
  <mergeCells count="15">
    <mergeCell ref="A21:F21"/>
    <mergeCell ref="G21:L21"/>
    <mergeCell ref="C22:D22"/>
    <mergeCell ref="E22:F22"/>
    <mergeCell ref="I22:J22"/>
    <mergeCell ref="K22:L22"/>
    <mergeCell ref="I1:K1"/>
    <mergeCell ref="I2:K2"/>
    <mergeCell ref="C7:G7"/>
    <mergeCell ref="A10:F10"/>
    <mergeCell ref="G10:L10"/>
    <mergeCell ref="C11:D11"/>
    <mergeCell ref="E11:F11"/>
    <mergeCell ref="I11:J11"/>
    <mergeCell ref="K11:L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2019-12-06T15:04:26Z</dcterms:modified>
  <cp:category/>
  <cp:version/>
  <cp:contentType/>
  <cp:contentStatus/>
</cp:coreProperties>
</file>